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vtodor.local\roadkom\staff\nikita.masalov\Рабочий стол\"/>
    </mc:Choice>
  </mc:AlternateContent>
  <bookViews>
    <workbookView xWindow="0" yWindow="0" windowWidth="28800" windowHeight="12300" tabRatio="500"/>
  </bookViews>
  <sheets>
    <sheet name="data" sheetId="1" r:id="rId1"/>
  </sheets>
  <definedNames>
    <definedName name="ExtraAnotherIndicatorFilterValue">data!$C$6</definedName>
    <definedName name="ExtraAnotherIndicatorFilterValues">data!$B$6</definedName>
    <definedName name="ExtraFilter">data!$B$2:$C$3</definedName>
    <definedName name="ExtraIndicatorSetFilterValue">data!$C$5</definedName>
    <definedName name="ExtraIndicatorSetFilterValues">data!$B$5</definedName>
    <definedName name="ExtraObjectGroupFilterValue">data!$C$4</definedName>
    <definedName name="ExtraObjectGroupFilterValues">data!$B$4</definedName>
    <definedName name="_xlnm.Print_Area" localSheetId="0">data!$A$1:$F$39</definedName>
  </definedNames>
  <calcPr calcId="162913"/>
  <extLst>
    <ext uri="{7626C862-2A13-11E5-B345-FEFF819CDC9F}">
      <loext:extCalcPr xmlns:loext="http://schemas.libreoffice.org/" stringRefSyntax="ExcelA1"/>
    </ext>
  </extLst>
</workbook>
</file>

<file path=xl/calcChain.xml><?xml version="1.0" encoding="utf-8"?>
<calcChain xmlns="http://schemas.openxmlformats.org/spreadsheetml/2006/main">
  <c r="E39" i="1" l="1"/>
  <c r="D39" i="1"/>
  <c r="C39" i="1" l="1"/>
</calcChain>
</file>

<file path=xl/sharedStrings.xml><?xml version="1.0" encoding="utf-8"?>
<sst xmlns="http://schemas.openxmlformats.org/spreadsheetml/2006/main" count="43" uniqueCount="43">
  <si>
    <t>Наименование</t>
  </si>
  <si>
    <t>Протяженность, км</t>
  </si>
  <si>
    <t>Протяженность мостов, в пог. м., пог.м</t>
  </si>
  <si>
    <t>"Курск  -Борисоглебск" - Касторное - граница Липецкой области, км 18+000 - км 23+000</t>
  </si>
  <si>
    <t>"Курск-Борисоглебск"-Касторное-граница Липецкой области"-Александровка км 1+400 - км 8+400</t>
  </si>
  <si>
    <t>"Курск-Борисоглебск"-Касторное-граница Липецкой области"-Погожево, км 0+000 - км 3+000</t>
  </si>
  <si>
    <t>"Курск-Борисоглебск"-Становое-Тим, км 0+000 - км 7+477</t>
  </si>
  <si>
    <t>"Курск-Касторное"-Вознесеновка км 0+000 - км 8+570</t>
  </si>
  <si>
    <t>"Курск-Касторное"-Кривцовка км 0+000 - км 0+300, км 0+300 - км 5+700, км 5+700 - км 6+310</t>
  </si>
  <si>
    <t>"Курск-Касторное"-Ледовское-граница Орловской области км 8+500 - км 14+865</t>
  </si>
  <si>
    <t>"Курск-Касторное"-Нижнее Гурово км 0+000 - км 4+750</t>
  </si>
  <si>
    <t>"Курск-Касторное"-Струковка км 0+000 - км 3+000,  км 3+000 - км 3+504 в Щигровском районе</t>
  </si>
  <si>
    <t>"Подъезд на км 480+311 автомобильной дороги М-2 "Крым" Москва-Тула-Орел-Курск-Белгород-граница с Украиной, км 478+620- км 480+760" -больница (км 0+000 - км 0+604) в Фатежском районе</t>
  </si>
  <si>
    <t>"Тросна-Калиновка"-Моршнево км 0+000 - км 7+700 в Дмитриевском районе</t>
  </si>
  <si>
    <t>"Черемисиново-Подлесье"-Мяснянкино км 2+700 - км 6+400</t>
  </si>
  <si>
    <t>Горшечное - Новомеловое на участке км 0+000 - км 4+000 в Горшеченском районе</t>
  </si>
  <si>
    <t>Короча - Губкин - Горшечное -"Курск - Борисоглебск" км 109+359 - км 115+317</t>
  </si>
  <si>
    <t>Курск-Касторное км 117+300 - км 123+200</t>
  </si>
  <si>
    <t>Курск-Касторное км 64+600 - км 71+100</t>
  </si>
  <si>
    <t>Курск-Льгов-Рыльск-граница с Украиной км 51+676 - км 53+260</t>
  </si>
  <si>
    <t>Куськино - Ястребовка км 9+500 - км 13+500 в Мантуровском районе</t>
  </si>
  <si>
    <t>Леженьки-Косоржа-Пересуха км 9+400 - км 18+400</t>
  </si>
  <si>
    <t>Лукьяновка-Тим-"Курск-Борисоглебск"-Ястребовка-Старый Оскол, км 23+000 - км 36+723</t>
  </si>
  <si>
    <t>М-2 "Крым" Москва - Тула - Орел - Курск - Белгород - граница с Украиной, км 584+963 - км 587+916 (км 584+963 - км 587+916)</t>
  </si>
  <si>
    <t>М-2 "Крым" Москва - Тула - Орел - Курск - Белгород - граница с Украиной, км 587+916 - км 592+779 (км 587+916 - км 589+500, км 592+000 - км 592+779) в Обоянском районе</t>
  </si>
  <si>
    <t>М-2 "Крым" Москва - Тула - Орел - Курск - Белгород - граница с Украиной, км 587+916 - км 592+779 (км 591+300 - км 592+000)</t>
  </si>
  <si>
    <t>М-2 "Крым" Москва - Тула - Орел - Курск - Белгород - граница с Украиной, км 592+779 - км 597+555 (км 592+779 - км 597+555)</t>
  </si>
  <si>
    <t>Малая Зуевка-Орлянка-2-е Засеймье км 0+000 - км 4+500, км 6+800  км 16+200</t>
  </si>
  <si>
    <t>Мост через реку Косоржа на км 16+650 автомобильной дороги Черемисиново-Стаканово-Исаково</t>
  </si>
  <si>
    <t>Мост через реку Котлевка на км 3+100 автомобильной дороги "Конышевка-Жигаево-"Фатеж-Дмитриев"-Малое Городьково-Большое Городьково</t>
  </si>
  <si>
    <t>Мост через реку Озеренка на км 15+080 автомобильной дороги Охочевка-Защитное-"Курск-Борисоглебск"</t>
  </si>
  <si>
    <t>Мостовое сооружение через ручей Фатежик в г. Фатеж Курской области</t>
  </si>
  <si>
    <t>Мяснянка-Бурцевка км 8+800 - км 14+868 в Мантуровском районе</t>
  </si>
  <si>
    <t>Подъезд на км 480+311 автомобильной дороги М-2 "Крым" Москва-Тула-Орел-Курск-Белгород-граница с Украиной, км 478+620- км 480+760 (км 0+000 - км 1+136) в Фатежском районе</t>
  </si>
  <si>
    <t>Пристень-Кривцово на участке км 16+440 - км 18+452 в Пристенском районе</t>
  </si>
  <si>
    <t>Сейм - Мосолово - Нижнее Сосково км 0+000 - км 5+260</t>
  </si>
  <si>
    <t>Фатеж-Дмитриев км 44+000 - км 58+052 в Дмитриевском районе</t>
  </si>
  <si>
    <t>Щигры-Защитное км 3+500 - км 8+000 в Щигровском районе</t>
  </si>
  <si>
    <t>Итого:</t>
  </si>
  <si>
    <t>Объекты, реализуемые в рамках НП "ИДЖ" в 2025 году</t>
  </si>
  <si>
    <t>№ п/п</t>
  </si>
  <si>
    <t>Финансирование</t>
  </si>
  <si>
    <t>Срок окончания работ по контракту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</si>
</sst>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0.000"/>
  </numFmts>
  <fonts count="7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rgb="FFEEEEEE"/>
        <bgColor rgb="FFFFFFC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/>
    <xf numFmtId="0" fontId="0" fillId="0" borderId="0" xfId="0" applyFont="1" applyAlignment="1">
      <alignment shrinkToFit="1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0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 vertical="center"/>
    </xf>
    <xf numFmtId="4" fontId="5" fillId="3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4" fontId="0" fillId="0" borderId="0" xfId="0" applyNumberFormat="1" applyFont="1"/>
    <xf numFmtId="0" fontId="6" fillId="0" borderId="0" xfId="0" applyFont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 wrapText="1"/>
    </xf>
    <xf numFmtId="168" fontId="4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D39"/>
  <sheetViews>
    <sheetView tabSelected="1" view="pageBreakPreview" topLeftCell="A30" zoomScale="120" zoomScaleNormal="120" zoomScaleSheetLayoutView="120" workbookViewId="0">
      <selection activeCell="F45" sqref="F45"/>
    </sheetView>
  </sheetViews>
  <sheetFormatPr defaultColWidth="6.140625" defaultRowHeight="15" x14ac:dyDescent="0.25"/>
  <cols>
    <col min="1" max="1" width="8.28515625" style="1" customWidth="1"/>
    <col min="2" max="2" width="57.7109375" style="1" customWidth="1"/>
    <col min="3" max="3" width="22" style="1" customWidth="1"/>
    <col min="4" max="4" width="22" style="2" customWidth="1"/>
    <col min="5" max="48" width="22" style="1" customWidth="1"/>
    <col min="49" max="1018" width="6.140625" style="1"/>
  </cols>
  <sheetData>
    <row r="1" spans="1:6" ht="18" customHeight="1" x14ac:dyDescent="0.25">
      <c r="A1" s="15" t="s">
        <v>39</v>
      </c>
      <c r="B1" s="15"/>
      <c r="C1" s="15"/>
      <c r="D1" s="15"/>
      <c r="E1" s="15"/>
    </row>
    <row r="2" spans="1:6" ht="14.45" customHeight="1" x14ac:dyDescent="0.25">
      <c r="B2" s="5"/>
      <c r="C2" s="3"/>
      <c r="D2" s="4"/>
      <c r="E2" s="4"/>
    </row>
    <row r="3" spans="1:6" ht="26.85" customHeight="1" x14ac:dyDescent="0.25">
      <c r="A3" s="7" t="s">
        <v>40</v>
      </c>
      <c r="B3" s="7" t="s">
        <v>0</v>
      </c>
      <c r="C3" s="7" t="s">
        <v>41</v>
      </c>
      <c r="D3" s="7" t="s">
        <v>1</v>
      </c>
      <c r="E3" s="7" t="s">
        <v>2</v>
      </c>
      <c r="F3" s="13" t="s">
        <v>42</v>
      </c>
    </row>
    <row r="4" spans="1:6" ht="25.5" x14ac:dyDescent="0.25">
      <c r="A4" s="6">
        <v>1</v>
      </c>
      <c r="B4" s="9" t="s">
        <v>3</v>
      </c>
      <c r="C4" s="16">
        <v>226933300.84</v>
      </c>
      <c r="D4" s="10">
        <v>5</v>
      </c>
      <c r="E4" s="18">
        <v>0</v>
      </c>
      <c r="F4" s="14">
        <v>45960</v>
      </c>
    </row>
    <row r="5" spans="1:6" ht="25.5" x14ac:dyDescent="0.25">
      <c r="A5" s="6">
        <v>2</v>
      </c>
      <c r="B5" s="9" t="s">
        <v>4</v>
      </c>
      <c r="C5" s="16">
        <v>163436206.02000001</v>
      </c>
      <c r="D5" s="10">
        <v>7</v>
      </c>
      <c r="E5" s="18">
        <v>0</v>
      </c>
      <c r="F5" s="14">
        <v>45901</v>
      </c>
    </row>
    <row r="6" spans="1:6" ht="25.5" x14ac:dyDescent="0.25">
      <c r="A6" s="6">
        <v>3</v>
      </c>
      <c r="B6" s="9" t="s">
        <v>5</v>
      </c>
      <c r="C6" s="16">
        <v>84975344</v>
      </c>
      <c r="D6" s="10">
        <v>3</v>
      </c>
      <c r="E6" s="18">
        <v>0</v>
      </c>
      <c r="F6" s="14">
        <v>45961</v>
      </c>
    </row>
    <row r="7" spans="1:6" x14ac:dyDescent="0.25">
      <c r="A7" s="6">
        <v>4</v>
      </c>
      <c r="B7" s="9" t="s">
        <v>6</v>
      </c>
      <c r="C7" s="16">
        <v>197202524.31999999</v>
      </c>
      <c r="D7" s="10">
        <v>7.48</v>
      </c>
      <c r="E7" s="18">
        <v>0</v>
      </c>
      <c r="F7" s="14">
        <v>45960</v>
      </c>
    </row>
    <row r="8" spans="1:6" x14ac:dyDescent="0.25">
      <c r="A8" s="6">
        <v>5</v>
      </c>
      <c r="B8" s="9" t="s">
        <v>7</v>
      </c>
      <c r="C8" s="16">
        <v>208846608.06999999</v>
      </c>
      <c r="D8" s="10">
        <v>8.57</v>
      </c>
      <c r="E8" s="18">
        <v>0</v>
      </c>
      <c r="F8" s="14">
        <v>45901</v>
      </c>
    </row>
    <row r="9" spans="1:6" ht="25.5" x14ac:dyDescent="0.25">
      <c r="A9" s="6">
        <v>6</v>
      </c>
      <c r="B9" s="9" t="s">
        <v>8</v>
      </c>
      <c r="C9" s="16">
        <v>34675643.799999997</v>
      </c>
      <c r="D9" s="10">
        <v>6.31</v>
      </c>
      <c r="E9" s="18">
        <v>0</v>
      </c>
      <c r="F9" s="14">
        <v>45901</v>
      </c>
    </row>
    <row r="10" spans="1:6" ht="25.5" x14ac:dyDescent="0.25">
      <c r="A10" s="6">
        <v>7</v>
      </c>
      <c r="B10" s="9" t="s">
        <v>9</v>
      </c>
      <c r="C10" s="16">
        <v>148617061.61000001</v>
      </c>
      <c r="D10" s="10">
        <v>6.37</v>
      </c>
      <c r="E10" s="18">
        <v>0</v>
      </c>
      <c r="F10" s="14">
        <v>45901</v>
      </c>
    </row>
    <row r="11" spans="1:6" x14ac:dyDescent="0.25">
      <c r="A11" s="6">
        <v>8</v>
      </c>
      <c r="B11" s="9" t="s">
        <v>10</v>
      </c>
      <c r="C11" s="16">
        <v>114278822</v>
      </c>
      <c r="D11" s="10">
        <v>4.75</v>
      </c>
      <c r="E11" s="18">
        <v>0</v>
      </c>
      <c r="F11" s="14">
        <v>45901</v>
      </c>
    </row>
    <row r="12" spans="1:6" ht="25.5" x14ac:dyDescent="0.25">
      <c r="A12" s="6">
        <v>9</v>
      </c>
      <c r="B12" s="9" t="s">
        <v>11</v>
      </c>
      <c r="C12" s="16">
        <v>270772.78999999998</v>
      </c>
      <c r="D12" s="10">
        <v>3.5</v>
      </c>
      <c r="E12" s="18">
        <v>0</v>
      </c>
      <c r="F12" s="14">
        <v>45901</v>
      </c>
    </row>
    <row r="13" spans="1:6" ht="38.25" x14ac:dyDescent="0.25">
      <c r="A13" s="6">
        <v>10</v>
      </c>
      <c r="B13" s="9" t="s">
        <v>12</v>
      </c>
      <c r="C13" s="16">
        <v>17892695.420000002</v>
      </c>
      <c r="D13" s="10">
        <v>0.6</v>
      </c>
      <c r="E13" s="18">
        <v>0</v>
      </c>
      <c r="F13" s="14">
        <v>45960</v>
      </c>
    </row>
    <row r="14" spans="1:6" ht="25.5" x14ac:dyDescent="0.25">
      <c r="A14" s="6">
        <v>11</v>
      </c>
      <c r="B14" s="9" t="s">
        <v>13</v>
      </c>
      <c r="C14" s="16">
        <v>4080175.64</v>
      </c>
      <c r="D14" s="10">
        <v>7.7</v>
      </c>
      <c r="E14" s="18">
        <v>0</v>
      </c>
      <c r="F14" s="14">
        <v>45901</v>
      </c>
    </row>
    <row r="15" spans="1:6" x14ac:dyDescent="0.25">
      <c r="A15" s="6">
        <v>12</v>
      </c>
      <c r="B15" s="9" t="s">
        <v>14</v>
      </c>
      <c r="C15" s="16">
        <v>86530524.230000004</v>
      </c>
      <c r="D15" s="10">
        <v>3.7</v>
      </c>
      <c r="E15" s="18">
        <v>0</v>
      </c>
      <c r="F15" s="14">
        <v>45901</v>
      </c>
    </row>
    <row r="16" spans="1:6" ht="25.5" x14ac:dyDescent="0.25">
      <c r="A16" s="6">
        <v>13</v>
      </c>
      <c r="B16" s="9" t="s">
        <v>15</v>
      </c>
      <c r="C16" s="16">
        <v>93897912.609999999</v>
      </c>
      <c r="D16" s="10">
        <v>4</v>
      </c>
      <c r="E16" s="18">
        <v>0</v>
      </c>
      <c r="F16" s="14">
        <v>45960</v>
      </c>
    </row>
    <row r="17" spans="1:6" ht="25.5" x14ac:dyDescent="0.25">
      <c r="A17" s="6">
        <v>14</v>
      </c>
      <c r="B17" s="9" t="s">
        <v>16</v>
      </c>
      <c r="C17" s="16">
        <v>269394965.36000001</v>
      </c>
      <c r="D17" s="10">
        <v>5.96</v>
      </c>
      <c r="E17" s="18">
        <v>0</v>
      </c>
      <c r="F17" s="14">
        <v>111703</v>
      </c>
    </row>
    <row r="18" spans="1:6" x14ac:dyDescent="0.25">
      <c r="A18" s="6">
        <v>15</v>
      </c>
      <c r="B18" s="9" t="s">
        <v>17</v>
      </c>
      <c r="C18" s="16">
        <v>137726572.44</v>
      </c>
      <c r="D18" s="10">
        <v>5.9</v>
      </c>
      <c r="E18" s="18">
        <v>0</v>
      </c>
      <c r="F18" s="14">
        <v>45901</v>
      </c>
    </row>
    <row r="19" spans="1:6" x14ac:dyDescent="0.25">
      <c r="A19" s="6">
        <v>16</v>
      </c>
      <c r="B19" s="9" t="s">
        <v>18</v>
      </c>
      <c r="C19" s="16">
        <v>160291880.16</v>
      </c>
      <c r="D19" s="10">
        <v>6.5</v>
      </c>
      <c r="E19" s="18">
        <v>0</v>
      </c>
      <c r="F19" s="14">
        <v>45901</v>
      </c>
    </row>
    <row r="20" spans="1:6" x14ac:dyDescent="0.25">
      <c r="A20" s="6">
        <v>17</v>
      </c>
      <c r="B20" s="9" t="s">
        <v>19</v>
      </c>
      <c r="C20" s="16">
        <v>49631941.719999999</v>
      </c>
      <c r="D20" s="10">
        <v>1.58</v>
      </c>
      <c r="E20" s="18">
        <v>0</v>
      </c>
      <c r="F20" s="14">
        <v>45960</v>
      </c>
    </row>
    <row r="21" spans="1:6" x14ac:dyDescent="0.25">
      <c r="A21" s="6">
        <v>18</v>
      </c>
      <c r="B21" s="9" t="s">
        <v>20</v>
      </c>
      <c r="C21" s="16">
        <v>71498049.810000002</v>
      </c>
      <c r="D21" s="10">
        <v>4</v>
      </c>
      <c r="E21" s="18">
        <v>0</v>
      </c>
      <c r="F21" s="14">
        <v>45960</v>
      </c>
    </row>
    <row r="22" spans="1:6" x14ac:dyDescent="0.25">
      <c r="A22" s="6">
        <v>19</v>
      </c>
      <c r="B22" s="9" t="s">
        <v>21</v>
      </c>
      <c r="C22" s="16">
        <v>198157755.63999999</v>
      </c>
      <c r="D22" s="10">
        <v>9</v>
      </c>
      <c r="E22" s="18">
        <v>0</v>
      </c>
      <c r="F22" s="14">
        <v>45901</v>
      </c>
    </row>
    <row r="23" spans="1:6" ht="25.5" x14ac:dyDescent="0.25">
      <c r="A23" s="6">
        <v>20</v>
      </c>
      <c r="B23" s="9" t="s">
        <v>22</v>
      </c>
      <c r="C23" s="16">
        <v>264590365.93000001</v>
      </c>
      <c r="D23" s="10">
        <v>13.72</v>
      </c>
      <c r="E23" s="18">
        <v>0</v>
      </c>
      <c r="F23" s="14">
        <v>45901</v>
      </c>
    </row>
    <row r="24" spans="1:6" ht="25.5" x14ac:dyDescent="0.25">
      <c r="A24" s="6">
        <v>21</v>
      </c>
      <c r="B24" s="9" t="s">
        <v>23</v>
      </c>
      <c r="C24" s="16">
        <v>96333581.140000001</v>
      </c>
      <c r="D24" s="10">
        <v>2.95</v>
      </c>
      <c r="E24" s="18">
        <v>0</v>
      </c>
      <c r="F24" s="14">
        <v>45960</v>
      </c>
    </row>
    <row r="25" spans="1:6" ht="38.25" x14ac:dyDescent="0.25">
      <c r="A25" s="6">
        <v>22</v>
      </c>
      <c r="B25" s="9" t="s">
        <v>24</v>
      </c>
      <c r="C25" s="16">
        <v>84281833.760000005</v>
      </c>
      <c r="D25" s="10">
        <v>2.36</v>
      </c>
      <c r="E25" s="18">
        <v>0</v>
      </c>
      <c r="F25" s="14">
        <v>45960</v>
      </c>
    </row>
    <row r="26" spans="1:6" ht="25.5" x14ac:dyDescent="0.25">
      <c r="A26" s="6">
        <v>23</v>
      </c>
      <c r="B26" s="9" t="s">
        <v>25</v>
      </c>
      <c r="C26" s="16">
        <v>32932462.5</v>
      </c>
      <c r="D26" s="10">
        <v>0.7</v>
      </c>
      <c r="E26" s="18">
        <v>0</v>
      </c>
      <c r="F26" s="14">
        <v>45960</v>
      </c>
    </row>
    <row r="27" spans="1:6" ht="25.5" x14ac:dyDescent="0.25">
      <c r="A27" s="6">
        <v>24</v>
      </c>
      <c r="B27" s="9" t="s">
        <v>26</v>
      </c>
      <c r="C27" s="16">
        <v>119059753.06999999</v>
      </c>
      <c r="D27" s="10">
        <v>4.78</v>
      </c>
      <c r="E27" s="18">
        <v>0</v>
      </c>
      <c r="F27" s="14">
        <v>45960</v>
      </c>
    </row>
    <row r="28" spans="1:6" ht="25.5" x14ac:dyDescent="0.25">
      <c r="A28" s="6">
        <v>25</v>
      </c>
      <c r="B28" s="9" t="s">
        <v>27</v>
      </c>
      <c r="C28" s="16">
        <v>334710951.64999998</v>
      </c>
      <c r="D28" s="10">
        <v>13.9</v>
      </c>
      <c r="E28" s="18">
        <v>0</v>
      </c>
      <c r="F28" s="14">
        <v>45960</v>
      </c>
    </row>
    <row r="29" spans="1:6" ht="25.5" x14ac:dyDescent="0.25">
      <c r="A29" s="6">
        <v>26</v>
      </c>
      <c r="B29" s="9" t="s">
        <v>28</v>
      </c>
      <c r="C29" s="16">
        <v>17513413.460000001</v>
      </c>
      <c r="D29" s="10">
        <v>0</v>
      </c>
      <c r="E29" s="17">
        <v>18.2</v>
      </c>
      <c r="F29" s="14">
        <v>45961</v>
      </c>
    </row>
    <row r="30" spans="1:6" ht="38.25" x14ac:dyDescent="0.25">
      <c r="A30" s="6">
        <v>27</v>
      </c>
      <c r="B30" s="9" t="s">
        <v>29</v>
      </c>
      <c r="C30" s="16">
        <v>17115447.390000001</v>
      </c>
      <c r="D30" s="10">
        <v>0</v>
      </c>
      <c r="E30" s="17">
        <v>34.94</v>
      </c>
      <c r="F30" s="14">
        <v>45961</v>
      </c>
    </row>
    <row r="31" spans="1:6" ht="25.5" x14ac:dyDescent="0.25">
      <c r="A31" s="6">
        <v>28</v>
      </c>
      <c r="B31" s="9" t="s">
        <v>30</v>
      </c>
      <c r="C31" s="16">
        <v>17594365.460000001</v>
      </c>
      <c r="D31" s="10">
        <v>0</v>
      </c>
      <c r="E31" s="17">
        <v>12.6</v>
      </c>
      <c r="F31" s="14">
        <v>45961</v>
      </c>
    </row>
    <row r="32" spans="1:6" ht="25.5" x14ac:dyDescent="0.25">
      <c r="A32" s="6">
        <v>29</v>
      </c>
      <c r="B32" s="9" t="s">
        <v>31</v>
      </c>
      <c r="C32" s="16">
        <v>17004176.510000002</v>
      </c>
      <c r="D32" s="10">
        <v>0</v>
      </c>
      <c r="E32" s="17">
        <v>24</v>
      </c>
      <c r="F32" s="14">
        <v>45961</v>
      </c>
    </row>
    <row r="33" spans="1:6" x14ac:dyDescent="0.25">
      <c r="A33" s="6">
        <v>30</v>
      </c>
      <c r="B33" s="9" t="s">
        <v>32</v>
      </c>
      <c r="C33" s="16">
        <v>94973861.480000004</v>
      </c>
      <c r="D33" s="10">
        <v>6.07</v>
      </c>
      <c r="E33" s="18">
        <v>0</v>
      </c>
      <c r="F33" s="14">
        <v>45901</v>
      </c>
    </row>
    <row r="34" spans="1:6" ht="38.25" x14ac:dyDescent="0.25">
      <c r="A34" s="6">
        <v>31</v>
      </c>
      <c r="B34" s="9" t="s">
        <v>33</v>
      </c>
      <c r="C34" s="16">
        <v>30370266.649999999</v>
      </c>
      <c r="D34" s="10">
        <v>1.1399999999999999</v>
      </c>
      <c r="E34" s="18">
        <v>0</v>
      </c>
      <c r="F34" s="14">
        <v>45960</v>
      </c>
    </row>
    <row r="35" spans="1:6" ht="25.5" x14ac:dyDescent="0.25">
      <c r="A35" s="6">
        <v>32</v>
      </c>
      <c r="B35" s="9" t="s">
        <v>34</v>
      </c>
      <c r="C35" s="16">
        <v>34986383.539999999</v>
      </c>
      <c r="D35" s="10">
        <v>2.0099999999999998</v>
      </c>
      <c r="E35" s="18">
        <v>0</v>
      </c>
      <c r="F35" s="14">
        <v>45960</v>
      </c>
    </row>
    <row r="36" spans="1:6" x14ac:dyDescent="0.25">
      <c r="A36" s="6">
        <v>33</v>
      </c>
      <c r="B36" s="9" t="s">
        <v>35</v>
      </c>
      <c r="C36" s="16">
        <v>99689781.700000003</v>
      </c>
      <c r="D36" s="10">
        <v>5.26</v>
      </c>
      <c r="E36" s="18">
        <v>0</v>
      </c>
      <c r="F36" s="14">
        <v>45960</v>
      </c>
    </row>
    <row r="37" spans="1:6" x14ac:dyDescent="0.25">
      <c r="A37" s="6">
        <v>34</v>
      </c>
      <c r="B37" s="9" t="s">
        <v>36</v>
      </c>
      <c r="C37" s="16">
        <v>454849670.5</v>
      </c>
      <c r="D37" s="10">
        <v>14.05</v>
      </c>
      <c r="E37" s="18">
        <v>0</v>
      </c>
      <c r="F37" s="14">
        <v>45901</v>
      </c>
    </row>
    <row r="38" spans="1:6" x14ac:dyDescent="0.25">
      <c r="A38" s="6">
        <v>35</v>
      </c>
      <c r="B38" s="9" t="s">
        <v>37</v>
      </c>
      <c r="C38" s="16">
        <v>99796540.420000002</v>
      </c>
      <c r="D38" s="10">
        <v>4.5</v>
      </c>
      <c r="E38" s="18">
        <v>0</v>
      </c>
      <c r="F38" s="14">
        <v>45901</v>
      </c>
    </row>
    <row r="39" spans="1:6" ht="14.45" customHeight="1" x14ac:dyDescent="0.25">
      <c r="A39" s="8"/>
      <c r="B39" s="11" t="s">
        <v>38</v>
      </c>
      <c r="C39" s="12">
        <f>SUM(C4:C38)</f>
        <v>4084141611.6400003</v>
      </c>
      <c r="D39" s="12">
        <f>SUM(D4:D38)</f>
        <v>172.35999999999999</v>
      </c>
      <c r="E39" s="12">
        <f>SUM(E4:E38)</f>
        <v>89.74</v>
      </c>
    </row>
  </sheetData>
  <mergeCells count="1">
    <mergeCell ref="A1:E1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8</vt:i4>
      </vt:variant>
    </vt:vector>
  </HeadingPairs>
  <TitlesOfParts>
    <vt:vector size="9" baseType="lpstr">
      <vt:lpstr>data</vt:lpstr>
      <vt:lpstr>ExtraAnotherIndicatorFilterValue</vt:lpstr>
      <vt:lpstr>ExtraAnotherIndicatorFilterValues</vt:lpstr>
      <vt:lpstr>ExtraFilter</vt:lpstr>
      <vt:lpstr>ExtraIndicatorSetFilterValue</vt:lpstr>
      <vt:lpstr>ExtraIndicatorSetFilterValues</vt:lpstr>
      <vt:lpstr>ExtraObjectGroupFilterValue</vt:lpstr>
      <vt:lpstr>ExtraObjectGroupFilterValues</vt:lpstr>
      <vt:lpstr>data!Область_печати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Масалов Никита Александрович</dc:creator>
  <dc:description/>
  <cp:lastModifiedBy>Масалов Никита Александрович</cp:lastModifiedBy>
  <cp:revision>105</cp:revision>
  <dcterms:created xsi:type="dcterms:W3CDTF">2006-09-28T05:33:49Z</dcterms:created>
  <dcterms:modified xsi:type="dcterms:W3CDTF">2025-07-07T08:27:47Z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